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еновое предложение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E24" i="2" l="1"/>
  <c r="F24" i="2"/>
  <c r="G24" i="2"/>
  <c r="H24" i="2"/>
  <c r="D24" i="2"/>
  <c r="I24" i="2" l="1"/>
  <c r="I13" i="2"/>
  <c r="I14" i="2"/>
  <c r="I16" i="2"/>
  <c r="I17" i="2"/>
  <c r="I18" i="2"/>
  <c r="I19" i="2"/>
  <c r="I20" i="2"/>
  <c r="I21" i="2"/>
  <c r="I22" i="2"/>
  <c r="I23" i="2"/>
  <c r="I12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J42" i="4"/>
  <c r="F48" i="4"/>
  <c r="K42" i="4" l="1"/>
  <c r="K43" i="4"/>
  <c r="L43" i="4"/>
  <c r="J48" i="4"/>
  <c r="J51" i="4" s="1"/>
  <c r="K48" i="4"/>
  <c r="L48" i="4"/>
  <c r="K51" i="4" l="1"/>
  <c r="K52" i="4" s="1"/>
  <c r="L51" i="4"/>
  <c r="L52" i="4" s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<sst xmlns="http://schemas.openxmlformats.org/spreadsheetml/2006/main" count="117" uniqueCount="95">
  <si>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</si>
  <si>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</si>
  <si>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</si>
  <si>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</si>
  <si>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</si>
  <si>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</si>
  <si>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</si>
  <si>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</si>
  <si>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</si>
  <si>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</si>
  <si>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</si>
  <si>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</si>
  <si>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</si>
  <si>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</si>
  <si>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</si>
  <si>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</si>
  <si>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</si>
  <si>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</si>
  <si>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</si>
  <si>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</si>
  <si>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</si>
  <si>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</si>
  <si>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</si>
  <si>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</si>
  <si>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</si>
  <si>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</si>
  <si>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</si>
  <si>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</si>
  <si>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</si>
  <si>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</si>
  <si>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</si>
  <si>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</si>
  <si>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</si>
  <si>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</si>
  <si>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</si>
  <si>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</si>
  <si>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</si>
  <si>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</si>
  <si>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</si>
  <si>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</si>
  <si>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</si>
  <si>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</si>
  <si>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</si>
  <si>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</si>
  <si>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</si>
  <si>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</si>
  <si>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</si>
  <si>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</si>
  <si>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</si>
  <si>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</si>
  <si>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</si>
  <si>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</si>
  <si>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</si>
  <si>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</si>
  <si>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</si>
  <si>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</si>
  <si>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</si>
  <si>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</si>
  <si>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</si>
  <si>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</si>
  <si>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</si>
  <si>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</si>
  <si>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</si>
  <si>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6</t>
  </si>
  <si>
    <t>8</t>
  </si>
  <si>
    <t>10</t>
  </si>
  <si>
    <t>1</t>
  </si>
  <si>
    <t>12</t>
  </si>
  <si>
    <t>Инженерно-геодезические изыскания</t>
  </si>
  <si>
    <t>Инженерно-геологические изыскания</t>
  </si>
  <si>
    <t>ОВОС (с учетом публикации в СМИ*)</t>
  </si>
  <si>
    <t>Установка возврата фильтрационных вод вспомогательного назначения временного использования</t>
  </si>
  <si>
    <t xml:space="preserve">Установка перехвата фильтрационных вод вспомогательного назначения постоянного использования </t>
  </si>
  <si>
    <t>Согласование документации</t>
  </si>
  <si>
    <t>Оценка размера вреда, причиняемого водным биоресурсам и среде их обитания</t>
  </si>
  <si>
    <t>Государственная экологическая экспертиза ПД и ИИ*</t>
  </si>
  <si>
    <t>Техническое сопровождение государственной экологической экспертизы ПД и ИИ (затараты связанные с организацией экспертиз, транспортные, потчтовые и пр)</t>
  </si>
  <si>
    <t>Наименование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</si>
  <si>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</si>
  <si>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</si>
  <si>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</si>
  <si>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</si>
  <si>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</si>
  <si>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</si>
  <si>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 xml:space="preserve">Инжнерно-экологические изыскания </t>
  </si>
  <si>
    <t>Инженерно-Гидрометеорологические изыскания</t>
  </si>
  <si>
    <t>* Затраты на проведение Государственной экологической экспертизы, публикацию в СМИ входят в стоимость договора, оплачиваются Подрядчику пл фактически понесенным затратам, на основании подтверждающих документов.</t>
  </si>
  <si>
    <t>ИТОГО  (без НДС)</t>
  </si>
  <si>
    <t>пункт ТЗ</t>
  </si>
  <si>
    <t>Позиционное ценовое предложение</t>
  </si>
  <si>
    <t>Предмет договора</t>
  </si>
  <si>
    <t xml:space="preserve">Заявка на участие в закупке </t>
  </si>
  <si>
    <t xml:space="preserve">Подготовка материалов к публичным слушаниям, проведение публичных cлушаний </t>
  </si>
  <si>
    <t>Наименование участника закупки</t>
  </si>
  <si>
    <t>Стоимость работ в руб.без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</si>
</sst>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;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i/>
      <u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49" fontId="15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vertical="top"/>
    </xf>
    <xf numFmtId="0" fontId="15" fillId="4" borderId="0" xfId="0" applyFont="1" applyFill="1" applyAlignment="1">
      <alignment horizontal="center" vertical="center" wrapText="1"/>
    </xf>
    <xf numFmtId="49" fontId="15" fillId="4" borderId="0" xfId="0" applyNumberFormat="1" applyFont="1" applyFill="1" applyAlignment="1">
      <alignment horizontal="center" vertical="center" wrapText="1"/>
    </xf>
    <xf numFmtId="2" fontId="15" fillId="4" borderId="0" xfId="0" applyNumberFormat="1" applyFont="1" applyFill="1" applyAlignment="1">
      <alignment horizontal="center" vertical="center"/>
    </xf>
    <xf numFmtId="0" fontId="15" fillId="4" borderId="0" xfId="0" applyNumberFormat="1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49" fontId="9" fillId="0" borderId="14" xfId="0" applyNumberFormat="1" applyFont="1" applyBorder="1" applyAlignment="1">
      <alignment horizontal="right" vertical="center" wrapText="1"/>
    </xf>
    <xf numFmtId="49" fontId="9" fillId="0" borderId="17" xfId="0" applyNumberFormat="1" applyFont="1" applyBorder="1" applyAlignment="1">
      <alignment horizontal="righ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67" fontId="15" fillId="0" borderId="14" xfId="0" applyNumberFormat="1" applyFont="1" applyBorder="1" applyAlignment="1" applyProtection="1">
      <alignment horizontal="center" vertical="center" wrapText="1"/>
      <protection locked="0"/>
    </xf>
    <xf numFmtId="167" fontId="15" fillId="0" borderId="35" xfId="0" applyNumberFormat="1" applyFont="1" applyBorder="1" applyAlignment="1" applyProtection="1">
      <alignment horizontal="center" vertical="center" wrapText="1"/>
      <protection locked="0"/>
    </xf>
    <xf numFmtId="167" fontId="15" fillId="0" borderId="17" xfId="0" applyNumberFormat="1" applyFont="1" applyBorder="1" applyAlignment="1" applyProtection="1">
      <alignment horizontal="center" vertical="center" wrapText="1"/>
      <protection locked="0"/>
    </xf>
    <xf numFmtId="0" fontId="9" fillId="4" borderId="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8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abSelected="1" zoomScale="80" zoomScaleNormal="80" zoomScaleSheetLayoutView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E16" sqref="E16"/>
    </sheetView>
  </sheetViews>
  <sheetFormatPr defaultRowHeight="27" customHeight="1" x14ac:dyDescent="0.25"/>
  <cols>
    <col min="1" max="1" width="4.42578125" style="112" customWidth="1"/>
    <col min="2" max="2" width="70.7109375" style="112" customWidth="1"/>
    <col min="3" max="3" width="12.85546875" style="112" customWidth="1"/>
    <col min="4" max="4" width="10.5703125" style="114" customWidth="1"/>
    <col min="5" max="5" width="19.140625" style="114" customWidth="1"/>
    <col min="6" max="6" width="11.42578125" style="115" customWidth="1"/>
    <col min="7" max="7" width="12.5703125" style="115" customWidth="1"/>
    <col min="8" max="8" width="20.28515625" style="114" customWidth="1"/>
    <col min="9" max="9" width="12.28515625" style="114" customWidth="1"/>
    <col min="10" max="11" width="14.42578125" style="115" customWidth="1"/>
    <col min="12" max="13" width="8.5703125" style="114" customWidth="1"/>
    <col min="14" max="15" width="14.42578125" style="115" customWidth="1"/>
    <col min="16" max="17" width="6.85546875" style="114" customWidth="1"/>
    <col min="18" max="19" width="14.42578125" style="115" customWidth="1"/>
    <col min="20" max="21" width="7.5703125" style="114" customWidth="1"/>
    <col min="22" max="23" width="14.42578125" style="115" customWidth="1"/>
    <col min="24" max="25" width="7" style="114" customWidth="1"/>
    <col min="26" max="27" width="14.42578125" style="115" customWidth="1"/>
    <col min="28" max="29" width="7" style="114" customWidth="1"/>
    <col min="30" max="30" width="14.42578125" style="115" customWidth="1"/>
    <col min="31" max="31" width="9.5703125" style="116" hidden="1" customWidth="1"/>
    <col min="32" max="32" width="12.85546875" style="116" customWidth="1"/>
    <col min="33" max="33" width="9.140625" style="117"/>
    <col min="34" max="16384" width="9.140625" style="112"/>
  </cols>
  <sheetData>
    <row r="1" spans="1:34" ht="27" customHeight="1" x14ac:dyDescent="0.25">
      <c r="B1" s="113" t="s">
        <v>91</v>
      </c>
    </row>
    <row r="2" spans="1:34" ht="27" customHeight="1" x14ac:dyDescent="0.25">
      <c r="B2" s="132" t="s">
        <v>89</v>
      </c>
      <c r="C2" s="118"/>
      <c r="D2" s="118"/>
      <c r="E2" s="118"/>
    </row>
    <row r="3" spans="1:34" ht="27" customHeight="1" x14ac:dyDescent="0.25">
      <c r="B3" s="119" t="s">
        <v>59</v>
      </c>
      <c r="C3" s="146"/>
      <c r="D3" s="147"/>
      <c r="E3" s="147"/>
      <c r="F3" s="148"/>
    </row>
    <row r="4" spans="1:34" ht="27" customHeight="1" x14ac:dyDescent="0.25">
      <c r="B4" s="118"/>
      <c r="C4" s="118"/>
      <c r="D4" s="118"/>
      <c r="E4" s="118"/>
    </row>
    <row r="5" spans="1:34" ht="27" customHeight="1" x14ac:dyDescent="0.25">
      <c r="B5" s="119" t="s">
        <v>90</v>
      </c>
      <c r="C5" s="146"/>
      <c r="D5" s="147"/>
      <c r="E5" s="147"/>
      <c r="F5" s="147"/>
      <c r="G5" s="147"/>
      <c r="H5" s="147"/>
      <c r="I5" s="148"/>
    </row>
    <row r="6" spans="1:34" ht="27" customHeight="1" x14ac:dyDescent="0.25">
      <c r="B6" s="120" t="s">
        <v>93</v>
      </c>
      <c r="C6" s="146"/>
      <c r="D6" s="147"/>
      <c r="E6" s="147"/>
      <c r="F6" s="148"/>
    </row>
    <row r="7" spans="1:34" ht="27" customHeight="1" x14ac:dyDescent="0.25">
      <c r="B7" s="121" t="s">
        <v>1</v>
      </c>
      <c r="C7" s="146"/>
      <c r="D7" s="147"/>
      <c r="E7" s="147"/>
      <c r="F7" s="148"/>
    </row>
    <row r="8" spans="1:34" ht="27" customHeight="1" x14ac:dyDescent="0.25">
      <c r="B8" s="121" t="s">
        <v>2</v>
      </c>
      <c r="C8" s="146"/>
      <c r="D8" s="147"/>
      <c r="E8" s="147"/>
      <c r="F8" s="148"/>
    </row>
    <row r="10" spans="1:34" s="137" customFormat="1" ht="27" customHeight="1" x14ac:dyDescent="0.25">
      <c r="A10" s="149" t="s">
        <v>40</v>
      </c>
      <c r="B10" s="144" t="s">
        <v>77</v>
      </c>
      <c r="C10" s="144" t="s">
        <v>88</v>
      </c>
      <c r="D10" s="151" t="s">
        <v>94</v>
      </c>
      <c r="E10" s="151"/>
      <c r="F10" s="151"/>
      <c r="G10" s="151"/>
      <c r="H10" s="151"/>
      <c r="I10" s="152" t="s">
        <v>82</v>
      </c>
      <c r="J10" s="133"/>
      <c r="K10" s="133"/>
      <c r="L10" s="134"/>
      <c r="M10" s="134"/>
      <c r="N10" s="133"/>
      <c r="O10" s="133"/>
      <c r="P10" s="134"/>
      <c r="Q10" s="134"/>
      <c r="R10" s="133"/>
      <c r="S10" s="133"/>
      <c r="T10" s="134"/>
      <c r="U10" s="134"/>
      <c r="V10" s="133"/>
      <c r="W10" s="133"/>
      <c r="X10" s="134"/>
      <c r="Y10" s="134"/>
      <c r="Z10" s="133"/>
      <c r="AA10" s="133"/>
      <c r="AB10" s="134"/>
      <c r="AC10" s="134"/>
      <c r="AD10" s="133"/>
      <c r="AE10" s="135"/>
      <c r="AF10" s="135"/>
      <c r="AG10" s="136"/>
    </row>
    <row r="11" spans="1:34" s="137" customFormat="1" ht="44.25" customHeight="1" x14ac:dyDescent="0.25">
      <c r="A11" s="150"/>
      <c r="B11" s="145"/>
      <c r="C11" s="145"/>
      <c r="D11" s="138" t="s">
        <v>78</v>
      </c>
      <c r="E11" s="138" t="s">
        <v>83</v>
      </c>
      <c r="F11" s="139" t="s">
        <v>79</v>
      </c>
      <c r="G11" s="139" t="s">
        <v>80</v>
      </c>
      <c r="H11" s="138" t="s">
        <v>81</v>
      </c>
      <c r="I11" s="153"/>
      <c r="J11" s="133"/>
      <c r="K11" s="133"/>
      <c r="L11" s="134"/>
      <c r="M11" s="134"/>
      <c r="N11" s="133"/>
      <c r="O11" s="133"/>
      <c r="P11" s="134"/>
      <c r="Q11" s="134"/>
      <c r="R11" s="133"/>
      <c r="S11" s="133"/>
      <c r="T11" s="134"/>
      <c r="U11" s="134"/>
      <c r="V11" s="133"/>
      <c r="W11" s="133"/>
      <c r="X11" s="134"/>
      <c r="Y11" s="134"/>
      <c r="Z11" s="133"/>
      <c r="AA11" s="133"/>
      <c r="AB11" s="134"/>
      <c r="AC11" s="134"/>
      <c r="AD11" s="133"/>
      <c r="AE11" s="135"/>
      <c r="AF11" s="135"/>
      <c r="AG11" s="136"/>
    </row>
    <row r="12" spans="1:34" ht="36.75" customHeight="1" x14ac:dyDescent="0.25">
      <c r="A12" s="122" t="s">
        <v>66</v>
      </c>
      <c r="B12" s="123" t="s">
        <v>68</v>
      </c>
      <c r="C12" s="124"/>
      <c r="D12" s="125"/>
      <c r="E12" s="125"/>
      <c r="F12" s="125"/>
      <c r="G12" s="125"/>
      <c r="H12" s="125"/>
      <c r="I12" s="126">
        <f>SUM(D12:H12)</f>
        <v>0</v>
      </c>
      <c r="J12" s="114"/>
      <c r="K12" s="114"/>
      <c r="N12" s="114"/>
      <c r="O12" s="114"/>
      <c r="R12" s="114"/>
      <c r="S12" s="114"/>
      <c r="V12" s="114"/>
      <c r="W12" s="114"/>
      <c r="Z12" s="114"/>
      <c r="AA12" s="114"/>
      <c r="AD12" s="114"/>
      <c r="AH12" s="127"/>
    </row>
    <row r="13" spans="1:34" ht="36.75" customHeight="1" x14ac:dyDescent="0.25">
      <c r="A13" s="128">
        <v>2</v>
      </c>
      <c r="B13" s="123" t="s">
        <v>69</v>
      </c>
      <c r="C13" s="124"/>
      <c r="D13" s="125"/>
      <c r="E13" s="125"/>
      <c r="F13" s="125"/>
      <c r="G13" s="125"/>
      <c r="H13" s="125"/>
      <c r="I13" s="126">
        <f t="shared" ref="I13:I23" si="0">SUM(D13:H13)</f>
        <v>0</v>
      </c>
      <c r="J13" s="114"/>
      <c r="K13" s="114"/>
      <c r="N13" s="114"/>
      <c r="O13" s="114"/>
      <c r="R13" s="114"/>
      <c r="S13" s="114"/>
      <c r="V13" s="114"/>
      <c r="W13" s="114"/>
      <c r="Z13" s="114"/>
      <c r="AA13" s="114"/>
      <c r="AD13" s="114"/>
      <c r="AH13" s="127"/>
    </row>
    <row r="14" spans="1:34" ht="36.75" customHeight="1" x14ac:dyDescent="0.25">
      <c r="A14" s="122" t="s">
        <v>61</v>
      </c>
      <c r="B14" s="129" t="s">
        <v>84</v>
      </c>
      <c r="C14" s="124"/>
      <c r="D14" s="125"/>
      <c r="E14" s="125"/>
      <c r="F14" s="125"/>
      <c r="G14" s="125"/>
      <c r="H14" s="125"/>
      <c r="I14" s="126">
        <f t="shared" si="0"/>
        <v>0</v>
      </c>
      <c r="J14" s="114"/>
      <c r="K14" s="114"/>
      <c r="N14" s="114"/>
      <c r="O14" s="114"/>
      <c r="R14" s="114"/>
      <c r="S14" s="114"/>
      <c r="V14" s="114"/>
      <c r="W14" s="114"/>
      <c r="Z14" s="114"/>
      <c r="AA14" s="114"/>
      <c r="AD14" s="114"/>
      <c r="AH14" s="127"/>
    </row>
    <row r="15" spans="1:34" ht="36.75" customHeight="1" x14ac:dyDescent="0.25">
      <c r="A15" s="122" t="s">
        <v>62</v>
      </c>
      <c r="B15" s="129" t="s">
        <v>85</v>
      </c>
      <c r="C15" s="124"/>
      <c r="D15" s="125"/>
      <c r="E15" s="125"/>
      <c r="F15" s="125"/>
      <c r="G15" s="125"/>
      <c r="H15" s="125"/>
      <c r="I15" s="126">
        <f t="shared" si="0"/>
        <v>0</v>
      </c>
      <c r="J15" s="114"/>
      <c r="K15" s="114"/>
      <c r="N15" s="114"/>
      <c r="O15" s="114"/>
      <c r="R15" s="114"/>
      <c r="S15" s="114"/>
      <c r="V15" s="114"/>
      <c r="W15" s="114"/>
      <c r="Z15" s="114"/>
      <c r="AA15" s="114"/>
      <c r="AD15" s="114"/>
      <c r="AH15" s="127"/>
    </row>
    <row r="16" spans="1:34" ht="36.75" customHeight="1" x14ac:dyDescent="0.25">
      <c r="A16" s="128">
        <v>5</v>
      </c>
      <c r="B16" s="129" t="s">
        <v>70</v>
      </c>
      <c r="C16" s="124"/>
      <c r="D16" s="125"/>
      <c r="E16" s="125"/>
      <c r="F16" s="125"/>
      <c r="G16" s="125"/>
      <c r="H16" s="125"/>
      <c r="I16" s="126">
        <f t="shared" si="0"/>
        <v>0</v>
      </c>
      <c r="J16" s="114"/>
      <c r="K16" s="114"/>
      <c r="N16" s="114"/>
      <c r="O16" s="114"/>
      <c r="R16" s="114"/>
      <c r="S16" s="114"/>
      <c r="V16" s="114"/>
      <c r="W16" s="114"/>
      <c r="Z16" s="114"/>
      <c r="AA16" s="114"/>
      <c r="AD16" s="114"/>
      <c r="AH16" s="127"/>
    </row>
    <row r="17" spans="1:34" ht="36.75" customHeight="1" x14ac:dyDescent="0.25">
      <c r="A17" s="122" t="s">
        <v>63</v>
      </c>
      <c r="B17" s="129" t="s">
        <v>92</v>
      </c>
      <c r="C17" s="124"/>
      <c r="D17" s="125"/>
      <c r="E17" s="125"/>
      <c r="F17" s="125"/>
      <c r="G17" s="125"/>
      <c r="H17" s="125"/>
      <c r="I17" s="126">
        <f t="shared" si="0"/>
        <v>0</v>
      </c>
      <c r="J17" s="114"/>
      <c r="K17" s="114"/>
      <c r="N17" s="114"/>
      <c r="O17" s="114"/>
      <c r="R17" s="114"/>
      <c r="S17" s="114"/>
      <c r="V17" s="114"/>
      <c r="W17" s="114"/>
      <c r="Z17" s="114"/>
      <c r="AA17" s="114"/>
      <c r="AD17" s="114"/>
      <c r="AH17" s="127"/>
    </row>
    <row r="18" spans="1:34" ht="36.75" customHeight="1" x14ac:dyDescent="0.25">
      <c r="A18" s="128">
        <v>7</v>
      </c>
      <c r="B18" s="129" t="s">
        <v>71</v>
      </c>
      <c r="C18" s="124"/>
      <c r="D18" s="125"/>
      <c r="E18" s="125"/>
      <c r="F18" s="125"/>
      <c r="G18" s="125"/>
      <c r="H18" s="125"/>
      <c r="I18" s="126">
        <f t="shared" si="0"/>
        <v>0</v>
      </c>
      <c r="J18" s="114"/>
      <c r="K18" s="114"/>
      <c r="N18" s="114"/>
      <c r="O18" s="114"/>
      <c r="R18" s="114"/>
      <c r="S18" s="114"/>
      <c r="V18" s="114"/>
      <c r="W18" s="114"/>
      <c r="Z18" s="114"/>
      <c r="AA18" s="114"/>
      <c r="AD18" s="114"/>
      <c r="AH18" s="127"/>
    </row>
    <row r="19" spans="1:34" ht="36.75" customHeight="1" x14ac:dyDescent="0.25">
      <c r="A19" s="122" t="s">
        <v>64</v>
      </c>
      <c r="B19" s="129" t="s">
        <v>72</v>
      </c>
      <c r="C19" s="124"/>
      <c r="D19" s="125"/>
      <c r="E19" s="125"/>
      <c r="F19" s="125"/>
      <c r="G19" s="125"/>
      <c r="H19" s="125"/>
      <c r="I19" s="126">
        <f t="shared" si="0"/>
        <v>0</v>
      </c>
      <c r="J19" s="114"/>
      <c r="K19" s="114"/>
      <c r="N19" s="114"/>
      <c r="O19" s="114"/>
      <c r="R19" s="114"/>
      <c r="S19" s="114"/>
      <c r="V19" s="114"/>
      <c r="W19" s="114"/>
      <c r="Z19" s="114"/>
      <c r="AA19" s="114"/>
      <c r="AD19" s="114"/>
      <c r="AH19" s="127"/>
    </row>
    <row r="20" spans="1:34" ht="36.75" customHeight="1" x14ac:dyDescent="0.25">
      <c r="A20" s="128">
        <v>9</v>
      </c>
      <c r="B20" s="129" t="s">
        <v>73</v>
      </c>
      <c r="C20" s="124"/>
      <c r="D20" s="125"/>
      <c r="E20" s="125"/>
      <c r="F20" s="125"/>
      <c r="G20" s="125"/>
      <c r="H20" s="125"/>
      <c r="I20" s="126">
        <f t="shared" si="0"/>
        <v>0</v>
      </c>
      <c r="J20" s="114"/>
      <c r="K20" s="114"/>
      <c r="N20" s="114"/>
      <c r="O20" s="114"/>
      <c r="R20" s="114"/>
      <c r="S20" s="114"/>
      <c r="V20" s="114"/>
      <c r="W20" s="114"/>
      <c r="Z20" s="114"/>
      <c r="AA20" s="114"/>
      <c r="AD20" s="114"/>
      <c r="AH20" s="127"/>
    </row>
    <row r="21" spans="1:34" ht="36.75" customHeight="1" x14ac:dyDescent="0.25">
      <c r="A21" s="122" t="s">
        <v>65</v>
      </c>
      <c r="B21" s="129" t="s">
        <v>74</v>
      </c>
      <c r="C21" s="124"/>
      <c r="D21" s="125"/>
      <c r="E21" s="125"/>
      <c r="F21" s="125"/>
      <c r="G21" s="125"/>
      <c r="H21" s="125"/>
      <c r="I21" s="126">
        <f t="shared" si="0"/>
        <v>0</v>
      </c>
      <c r="J21" s="114"/>
      <c r="K21" s="114"/>
      <c r="N21" s="114"/>
      <c r="O21" s="114"/>
      <c r="R21" s="114"/>
      <c r="S21" s="114"/>
      <c r="V21" s="114"/>
      <c r="W21" s="114"/>
      <c r="Z21" s="114"/>
      <c r="AA21" s="114"/>
      <c r="AD21" s="114"/>
      <c r="AH21" s="127"/>
    </row>
    <row r="22" spans="1:34" ht="36.75" customHeight="1" x14ac:dyDescent="0.25">
      <c r="A22" s="128">
        <v>11</v>
      </c>
      <c r="B22" s="129" t="s">
        <v>75</v>
      </c>
      <c r="C22" s="124"/>
      <c r="D22" s="125"/>
      <c r="E22" s="125"/>
      <c r="F22" s="125"/>
      <c r="G22" s="125"/>
      <c r="H22" s="125"/>
      <c r="I22" s="126">
        <f t="shared" si="0"/>
        <v>0</v>
      </c>
      <c r="J22" s="114"/>
      <c r="K22" s="114"/>
      <c r="N22" s="114"/>
      <c r="O22" s="114"/>
      <c r="R22" s="114"/>
      <c r="S22" s="114"/>
      <c r="V22" s="114"/>
      <c r="W22" s="114"/>
      <c r="Z22" s="114"/>
      <c r="AA22" s="114"/>
      <c r="AD22" s="114"/>
      <c r="AH22" s="127"/>
    </row>
    <row r="23" spans="1:34" ht="36.75" customHeight="1" x14ac:dyDescent="0.25">
      <c r="A23" s="122" t="s">
        <v>67</v>
      </c>
      <c r="B23" s="129" t="s">
        <v>76</v>
      </c>
      <c r="C23" s="124"/>
      <c r="D23" s="125"/>
      <c r="E23" s="125"/>
      <c r="F23" s="125"/>
      <c r="G23" s="125"/>
      <c r="H23" s="125"/>
      <c r="I23" s="126">
        <f t="shared" si="0"/>
        <v>0</v>
      </c>
      <c r="J23" s="114"/>
      <c r="K23" s="114"/>
      <c r="N23" s="114"/>
      <c r="O23" s="114"/>
      <c r="R23" s="114"/>
      <c r="S23" s="114"/>
      <c r="V23" s="114"/>
      <c r="W23" s="114"/>
      <c r="Z23" s="114"/>
      <c r="AA23" s="114"/>
      <c r="AD23" s="114"/>
      <c r="AH23" s="127"/>
    </row>
    <row r="24" spans="1:34" ht="27" customHeight="1" x14ac:dyDescent="0.25">
      <c r="A24" s="122"/>
      <c r="B24" s="142" t="s">
        <v>87</v>
      </c>
      <c r="C24" s="143"/>
      <c r="D24" s="126">
        <f>SUM(D12:D23)</f>
        <v>0</v>
      </c>
      <c r="E24" s="126">
        <f t="shared" ref="E24:H24" si="1">SUM(E12:E23)</f>
        <v>0</v>
      </c>
      <c r="F24" s="126">
        <f t="shared" si="1"/>
        <v>0</v>
      </c>
      <c r="G24" s="126">
        <f t="shared" si="1"/>
        <v>0</v>
      </c>
      <c r="H24" s="126">
        <f t="shared" si="1"/>
        <v>0</v>
      </c>
      <c r="I24" s="130">
        <f>SUM(D24:H24)</f>
        <v>0</v>
      </c>
      <c r="J24" s="114"/>
      <c r="K24" s="114"/>
      <c r="N24" s="114"/>
      <c r="O24" s="114"/>
      <c r="R24" s="114"/>
      <c r="S24" s="114"/>
      <c r="V24" s="114"/>
      <c r="W24" s="114"/>
      <c r="Z24" s="114"/>
      <c r="AA24" s="114"/>
      <c r="AD24" s="114"/>
      <c r="AH24" s="127"/>
    </row>
    <row r="25" spans="1:34" ht="27" customHeight="1" x14ac:dyDescent="0.25">
      <c r="B25" s="140"/>
      <c r="C25" s="140"/>
      <c r="D25" s="140"/>
      <c r="E25" s="140"/>
      <c r="F25" s="140"/>
      <c r="G25" s="140"/>
      <c r="H25" s="140"/>
      <c r="I25" s="131"/>
      <c r="J25" s="114"/>
      <c r="K25" s="114"/>
      <c r="N25" s="114"/>
      <c r="O25" s="114"/>
      <c r="R25" s="114"/>
      <c r="S25" s="114"/>
      <c r="V25" s="114"/>
      <c r="W25" s="114"/>
      <c r="Z25" s="114"/>
      <c r="AA25" s="114"/>
      <c r="AD25" s="114"/>
      <c r="AH25" s="127"/>
    </row>
    <row r="26" spans="1:34" ht="45.75" customHeight="1" x14ac:dyDescent="0.25">
      <c r="B26" s="141" t="s">
        <v>86</v>
      </c>
      <c r="C26" s="141"/>
      <c r="D26" s="141"/>
      <c r="E26" s="141"/>
      <c r="F26" s="141"/>
      <c r="G26" s="141"/>
      <c r="H26" s="141"/>
      <c r="I26" s="141"/>
      <c r="J26" s="114"/>
      <c r="K26" s="114"/>
      <c r="N26" s="114"/>
      <c r="O26" s="114"/>
      <c r="R26" s="114"/>
      <c r="S26" s="114"/>
      <c r="V26" s="114"/>
      <c r="W26" s="114"/>
      <c r="Z26" s="114"/>
      <c r="AA26" s="114"/>
      <c r="AD26" s="114"/>
      <c r="AH26" s="127"/>
    </row>
    <row r="27" spans="1:34" ht="27" customHeight="1" x14ac:dyDescent="0.25">
      <c r="A27" s="127"/>
      <c r="B27" s="127"/>
      <c r="C27" s="127"/>
      <c r="F27" s="114"/>
      <c r="G27" s="114"/>
      <c r="J27" s="114"/>
      <c r="K27" s="114"/>
      <c r="N27" s="114"/>
      <c r="O27" s="114"/>
      <c r="R27" s="114"/>
      <c r="S27" s="114"/>
      <c r="V27" s="114"/>
      <c r="W27" s="114"/>
      <c r="Z27" s="114"/>
      <c r="AA27" s="114"/>
      <c r="AD27" s="114"/>
      <c r="AH27" s="127"/>
    </row>
    <row r="28" spans="1:34" ht="27" customHeight="1" x14ac:dyDescent="0.25">
      <c r="B28" s="127"/>
      <c r="C28" s="127"/>
      <c r="F28" s="114"/>
      <c r="G28" s="114"/>
      <c r="J28" s="114"/>
      <c r="K28" s="114"/>
      <c r="N28" s="114"/>
      <c r="O28" s="114"/>
      <c r="R28" s="114"/>
      <c r="S28" s="114"/>
      <c r="V28" s="114"/>
      <c r="W28" s="114"/>
      <c r="Z28" s="114"/>
      <c r="AA28" s="114"/>
      <c r="AD28" s="114"/>
      <c r="AH28" s="127"/>
    </row>
    <row r="29" spans="1:34" ht="27" customHeight="1" x14ac:dyDescent="0.25">
      <c r="A29" s="127"/>
      <c r="B29" s="127"/>
      <c r="C29" s="127"/>
      <c r="F29" s="114"/>
      <c r="G29" s="114"/>
      <c r="J29" s="114"/>
      <c r="K29" s="114"/>
      <c r="N29" s="114"/>
      <c r="O29" s="114"/>
      <c r="R29" s="114"/>
      <c r="S29" s="114"/>
      <c r="V29" s="114"/>
      <c r="W29" s="114"/>
      <c r="Z29" s="114"/>
      <c r="AA29" s="114"/>
      <c r="AD29" s="114"/>
      <c r="AH29" s="127"/>
    </row>
    <row r="30" spans="1:34" ht="27" customHeight="1" x14ac:dyDescent="0.25">
      <c r="B30" s="127"/>
      <c r="C30" s="127"/>
      <c r="F30" s="114"/>
      <c r="G30" s="114"/>
      <c r="J30" s="114"/>
      <c r="K30" s="114"/>
      <c r="N30" s="114"/>
      <c r="O30" s="114"/>
      <c r="R30" s="114"/>
      <c r="S30" s="114"/>
      <c r="V30" s="114"/>
      <c r="W30" s="114"/>
      <c r="Z30" s="114"/>
      <c r="AA30" s="114"/>
      <c r="AD30" s="114"/>
      <c r="AH30" s="127"/>
    </row>
    <row r="31" spans="1:34" ht="27" customHeight="1" x14ac:dyDescent="0.25">
      <c r="A31" s="127"/>
      <c r="B31" s="127"/>
      <c r="C31" s="127"/>
      <c r="F31" s="114"/>
      <c r="G31" s="114"/>
      <c r="J31" s="114"/>
      <c r="K31" s="114"/>
      <c r="N31" s="114"/>
      <c r="O31" s="114"/>
      <c r="R31" s="114"/>
      <c r="S31" s="114"/>
      <c r="V31" s="114"/>
      <c r="W31" s="114"/>
      <c r="Z31" s="114"/>
      <c r="AA31" s="114"/>
      <c r="AD31" s="114"/>
      <c r="AH31" s="127"/>
    </row>
    <row r="32" spans="1:34" ht="27" customHeight="1" x14ac:dyDescent="0.25">
      <c r="B32" s="127"/>
      <c r="C32" s="127"/>
      <c r="F32" s="114"/>
      <c r="G32" s="114"/>
      <c r="J32" s="114"/>
      <c r="K32" s="114"/>
      <c r="N32" s="114"/>
      <c r="O32" s="114"/>
      <c r="R32" s="114"/>
      <c r="S32" s="114"/>
      <c r="V32" s="114"/>
      <c r="W32" s="114"/>
      <c r="Z32" s="114"/>
      <c r="AA32" s="114"/>
      <c r="AD32" s="114"/>
      <c r="AH32" s="127"/>
    </row>
    <row r="33" spans="1:34" ht="27" customHeight="1" x14ac:dyDescent="0.25">
      <c r="A33" s="127"/>
      <c r="B33" s="127"/>
      <c r="C33" s="127"/>
      <c r="F33" s="114"/>
      <c r="G33" s="114"/>
      <c r="J33" s="114"/>
      <c r="K33" s="114"/>
      <c r="N33" s="114"/>
      <c r="O33" s="114"/>
      <c r="R33" s="114"/>
      <c r="S33" s="114"/>
      <c r="V33" s="114"/>
      <c r="W33" s="114"/>
      <c r="Z33" s="114"/>
      <c r="AA33" s="114"/>
      <c r="AD33" s="114"/>
      <c r="AH33" s="127"/>
    </row>
    <row r="34" spans="1:34" ht="27" customHeight="1" x14ac:dyDescent="0.25">
      <c r="A34" s="127"/>
      <c r="B34" s="127"/>
      <c r="C34" s="127"/>
      <c r="F34" s="114"/>
      <c r="G34" s="114"/>
      <c r="J34" s="114"/>
      <c r="K34" s="114"/>
      <c r="N34" s="114"/>
      <c r="O34" s="114"/>
      <c r="R34" s="114"/>
      <c r="S34" s="114"/>
      <c r="V34" s="114"/>
      <c r="W34" s="114"/>
      <c r="Z34" s="114"/>
      <c r="AA34" s="114"/>
      <c r="AD34" s="114"/>
      <c r="AH34" s="127"/>
    </row>
    <row r="35" spans="1:34" ht="27" customHeight="1" x14ac:dyDescent="0.25">
      <c r="A35" s="127"/>
      <c r="B35" s="127"/>
      <c r="C35" s="127"/>
      <c r="F35" s="114"/>
      <c r="G35" s="114"/>
      <c r="J35" s="114"/>
      <c r="K35" s="114"/>
      <c r="N35" s="114"/>
      <c r="O35" s="114"/>
      <c r="R35" s="114"/>
      <c r="S35" s="114"/>
      <c r="V35" s="114"/>
      <c r="W35" s="114"/>
      <c r="Z35" s="114"/>
      <c r="AA35" s="114"/>
      <c r="AD35" s="114"/>
      <c r="AH35" s="127"/>
    </row>
    <row r="36" spans="1:34" ht="27" customHeight="1" x14ac:dyDescent="0.25">
      <c r="A36" s="127"/>
      <c r="B36" s="127"/>
      <c r="C36" s="127"/>
      <c r="F36" s="114"/>
      <c r="G36" s="114"/>
      <c r="J36" s="114"/>
      <c r="K36" s="114"/>
      <c r="N36" s="114"/>
      <c r="O36" s="114"/>
      <c r="R36" s="114"/>
      <c r="S36" s="114"/>
      <c r="V36" s="114"/>
      <c r="W36" s="114"/>
      <c r="Z36" s="114"/>
      <c r="AA36" s="114"/>
      <c r="AD36" s="114"/>
      <c r="AH36" s="127"/>
    </row>
  </sheetData>
  <mergeCells count="13">
    <mergeCell ref="C3:F3"/>
    <mergeCell ref="C5:I5"/>
    <mergeCell ref="C7:F7"/>
    <mergeCell ref="A10:A11"/>
    <mergeCell ref="D10:H10"/>
    <mergeCell ref="I10:I11"/>
    <mergeCell ref="C6:F6"/>
    <mergeCell ref="C8:F8"/>
    <mergeCell ref="B25:H25"/>
    <mergeCell ref="B26:I26"/>
    <mergeCell ref="B24:C24"/>
    <mergeCell ref="C10:C11"/>
    <mergeCell ref="B10:B11"/>
  </mergeCells>
  <conditionalFormatting sqref="B4:E4 C2:E2 B7:B8">
    <cfRule type="expression" dxfId="27" priority="35">
      <formula>AND(CELL("защита", B2)=0, NOT(ISBLANK(B2)))</formula>
    </cfRule>
    <cfRule type="expression" dxfId="26" priority="36">
      <formula>AND(CELL("защита", B2)=0, ISBLANK(B2))</formula>
    </cfRule>
  </conditionalFormatting>
  <conditionalFormatting sqref="B1">
    <cfRule type="expression" dxfId="25" priority="33">
      <formula>AND(CELL("защита", B1)=0, NOT(ISBLANK(B1)))</formula>
    </cfRule>
    <cfRule type="expression" dxfId="24" priority="34">
      <formula>AND(CELL("защита", B1)=0, ISBLANK(B1))</formula>
    </cfRule>
  </conditionalFormatting>
  <conditionalFormatting sqref="B2">
    <cfRule type="expression" dxfId="23" priority="31">
      <formula>AND(CELL("защита", B2)=0, NOT(ISBLANK(B2)))</formula>
    </cfRule>
    <cfRule type="expression" dxfId="22" priority="32">
      <formula>AND(CELL("защита", B2)=0, ISBLANK(B2))</formula>
    </cfRule>
  </conditionalFormatting>
  <conditionalFormatting sqref="B5">
    <cfRule type="expression" dxfId="21" priority="29">
      <formula>AND(CELL("защита", B5)=0, NOT(ISBLANK(B5)))</formula>
    </cfRule>
    <cfRule type="expression" dxfId="20" priority="30">
      <formula>AND(CELL("защита", B5)=0, ISBLANK(B5))</formula>
    </cfRule>
  </conditionalFormatting>
  <conditionalFormatting sqref="B6">
    <cfRule type="expression" dxfId="19" priority="27">
      <formula>AND(CELL("защита", B6)=0, NOT(ISBLANK(B6)))</formula>
    </cfRule>
    <cfRule type="expression" dxfId="18" priority="28">
      <formula>AND(CELL("защита", B6)=0, ISBLANK(B6))</formula>
    </cfRule>
  </conditionalFormatting>
  <conditionalFormatting sqref="B3">
    <cfRule type="expression" dxfId="17" priority="18">
      <formula>AND(CELL("защита", B3)=0, NOT(ISBLANK(B3)))</formula>
    </cfRule>
    <cfRule type="expression" dxfId="16" priority="19">
      <formula>AND(CELL("защита", B3)=0, ISBLANK(B3))</formula>
    </cfRule>
    <cfRule type="expression" dxfId="15" priority="20">
      <formula>CELL("защита", B3)=0</formula>
    </cfRule>
  </conditionalFormatting>
  <conditionalFormatting sqref="C3">
    <cfRule type="expression" dxfId="14" priority="15">
      <formula>AND(CELL("защита", C3)=0, NOT(ISBLANK(C3)))</formula>
    </cfRule>
    <cfRule type="expression" dxfId="13" priority="16">
      <formula>AND(CELL("защита", C3)=0, ISBLANK(C3))</formula>
    </cfRule>
    <cfRule type="expression" dxfId="12" priority="17">
      <formula>CELL("защита", C3)=0</formula>
    </cfRule>
  </conditionalFormatting>
  <conditionalFormatting sqref="C5">
    <cfRule type="expression" dxfId="11" priority="10">
      <formula>AND(CELL("защита", C5)=0, NOT(ISBLANK(C5)))</formula>
    </cfRule>
    <cfRule type="expression" dxfId="10" priority="11">
      <formula>AND(CELL("защита", C5)=0, ISBLANK(C5))</formula>
    </cfRule>
    <cfRule type="expression" dxfId="9" priority="12">
      <formula>CELL("защита", C5)=0</formula>
    </cfRule>
  </conditionalFormatting>
  <conditionalFormatting sqref="C7">
    <cfRule type="expression" dxfId="8" priority="7">
      <formula>AND(CELL("защита", C7)=0, NOT(ISBLANK(C7)))</formula>
    </cfRule>
    <cfRule type="expression" dxfId="7" priority="8">
      <formula>AND(CELL("защита", C7)=0, ISBLANK(C7))</formula>
    </cfRule>
    <cfRule type="expression" dxfId="6" priority="9">
      <formula>CELL("защита", C7)=0</formula>
    </cfRule>
  </conditionalFormatting>
  <conditionalFormatting sqref="C8">
    <cfRule type="expression" dxfId="5" priority="4">
      <formula>AND(CELL("защита", C8)=0, NOT(ISBLANK(C8)))</formula>
    </cfRule>
    <cfRule type="expression" dxfId="4" priority="5">
      <formula>AND(CELL("защита", C8)=0, ISBLANK(C8))</formula>
    </cfRule>
    <cfRule type="expression" dxfId="3" priority="6">
      <formula>CELL("защита", C8)=0</formula>
    </cfRule>
  </conditionalFormatting>
  <conditionalFormatting sqref="C6">
    <cfRule type="expression" dxfId="2" priority="1">
      <formula>AND(CELL("защита", C6)=0, NOT(ISBLANK(C6)))</formula>
    </cfRule>
    <cfRule type="expression" dxfId="1" priority="2">
      <formula>AND(CELL("защита", C6)=0, ISBLANK(C6))</formula>
    </cfRule>
    <cfRule type="expression" dxfId="0" priority="3">
      <formula>CELL("защита", C6)=0</formula>
    </cfRule>
  </conditionalFormatting>
  <dataValidations count="2">
    <dataValidation type="custom" errorStyle="warning" operator="equal" allowBlank="1" showInputMessage="1" showErrorMessage="1" error="КПП — 9 цифр" prompt="КПП — 9 цифр" sqref="C8:F8">
      <formula1>AND(ISNUMBER(VALUE(C8)), LEN(C8)=9)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C7">
      <formula1>AND(ISNUMBER(VALUE(C7)), OR(LEN(C7)=10, LEN(C7)=12))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66" t="s">
        <v>60</v>
      </c>
      <c r="C1" s="166"/>
      <c r="D1" s="166"/>
      <c r="E1" s="166"/>
      <c r="F1" s="166"/>
      <c r="G1" s="166"/>
      <c r="H1" s="166"/>
      <c r="I1" s="166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67"/>
      <c r="D3" s="167"/>
      <c r="E3" s="167"/>
      <c r="F3" s="167"/>
      <c r="G3" s="107"/>
      <c r="H3" s="107"/>
      <c r="I3" s="107"/>
    </row>
    <row r="4" spans="1:11" ht="15.75" hidden="1" x14ac:dyDescent="0.2">
      <c r="B4" s="168" t="s">
        <v>57</v>
      </c>
      <c r="C4" s="167"/>
      <c r="D4" s="167"/>
      <c r="E4" s="167"/>
      <c r="F4" s="167"/>
      <c r="G4" s="101"/>
      <c r="H4" s="101"/>
      <c r="I4" s="101"/>
      <c r="J4" s="101"/>
      <c r="K4" s="109"/>
    </row>
    <row r="5" spans="1:11" ht="15.75" hidden="1" x14ac:dyDescent="0.2">
      <c r="B5" s="168"/>
      <c r="C5" s="167"/>
      <c r="D5" s="167"/>
      <c r="E5" s="167"/>
      <c r="F5" s="167"/>
      <c r="G5" s="101"/>
      <c r="H5" s="101"/>
      <c r="I5" s="101"/>
      <c r="J5" s="101"/>
      <c r="K5" s="109"/>
    </row>
    <row r="6" spans="1:11" ht="15.75" hidden="1" x14ac:dyDescent="0.2">
      <c r="B6" s="168"/>
      <c r="C6" s="167"/>
      <c r="D6" s="167"/>
      <c r="E6" s="167"/>
      <c r="F6" s="167"/>
      <c r="G6" s="101"/>
      <c r="H6" s="101"/>
      <c r="I6" s="101"/>
      <c r="J6" s="101"/>
      <c r="K6" s="109"/>
    </row>
    <row r="7" spans="1:11" ht="15.75" hidden="1" x14ac:dyDescent="0.2">
      <c r="B7" s="168"/>
      <c r="C7" s="167"/>
      <c r="D7" s="167"/>
      <c r="E7" s="167"/>
      <c r="F7" s="167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67"/>
      <c r="D8" s="167"/>
      <c r="E8" s="167"/>
      <c r="F8" s="167"/>
      <c r="G8" s="107"/>
      <c r="H8" s="107"/>
      <c r="I8" s="107"/>
    </row>
    <row r="9" spans="1:11" ht="15.75" hidden="1" x14ac:dyDescent="0.2">
      <c r="A9" s="160" t="s">
        <v>55</v>
      </c>
      <c r="B9" s="160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54" t="s">
        <v>48</v>
      </c>
      <c r="E10" s="154"/>
      <c r="F10" s="154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54" t="s">
        <v>48</v>
      </c>
      <c r="E11" s="154"/>
      <c r="F11" s="154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54" t="s">
        <v>48</v>
      </c>
      <c r="E12" s="154"/>
      <c r="F12" s="154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54" t="s">
        <v>48</v>
      </c>
      <c r="E13" s="154"/>
      <c r="F13" s="154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54" t="s">
        <v>48</v>
      </c>
      <c r="E14" s="154"/>
      <c r="F14" s="154"/>
      <c r="G14" s="104"/>
      <c r="H14" s="104"/>
      <c r="I14" s="104"/>
    </row>
    <row r="15" spans="1:11" ht="35.25" hidden="1" customHeight="1" x14ac:dyDescent="0.2">
      <c r="B15" s="103" t="s">
        <v>47</v>
      </c>
      <c r="C15" s="169"/>
      <c r="D15" s="169"/>
      <c r="E15" s="169"/>
      <c r="F15" s="169"/>
      <c r="G15" s="101"/>
      <c r="H15" s="101"/>
      <c r="I15" s="101"/>
    </row>
    <row r="16" spans="1:11" ht="15.75" hidden="1" x14ac:dyDescent="0.2">
      <c r="A16" s="160" t="s">
        <v>54</v>
      </c>
      <c r="B16" s="160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54" t="s">
        <v>48</v>
      </c>
      <c r="E17" s="154"/>
      <c r="F17" s="154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54" t="s">
        <v>48</v>
      </c>
      <c r="E18" s="154"/>
      <c r="F18" s="154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54" t="s">
        <v>48</v>
      </c>
      <c r="E19" s="154"/>
      <c r="F19" s="154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54" t="s">
        <v>48</v>
      </c>
      <c r="E20" s="154"/>
      <c r="F20" s="154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54" t="s">
        <v>48</v>
      </c>
      <c r="E21" s="154"/>
      <c r="F21" s="154"/>
      <c r="G21" s="104"/>
      <c r="H21" s="104"/>
      <c r="I21" s="104"/>
    </row>
    <row r="22" spans="1:13" ht="35.25" hidden="1" customHeight="1" x14ac:dyDescent="0.2">
      <c r="B22" s="103" t="s">
        <v>47</v>
      </c>
      <c r="C22" s="169"/>
      <c r="D22" s="169"/>
      <c r="E22" s="169"/>
      <c r="F22" s="169"/>
      <c r="G22" s="101"/>
      <c r="H22" s="101"/>
      <c r="I22" s="101"/>
    </row>
    <row r="23" spans="1:13" ht="19.5" thickBot="1" x14ac:dyDescent="0.25">
      <c r="A23" s="165" t="s">
        <v>46</v>
      </c>
      <c r="B23" s="165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55" t="s">
        <v>45</v>
      </c>
      <c r="B24" s="156"/>
      <c r="C24" s="157"/>
      <c r="D24" s="158" t="s">
        <v>44</v>
      </c>
      <c r="E24" s="156"/>
      <c r="F24" s="159"/>
      <c r="G24" s="161" t="s">
        <v>43</v>
      </c>
      <c r="H24" s="162"/>
      <c r="I24" s="162"/>
      <c r="J24" s="163" t="s">
        <v>42</v>
      </c>
      <c r="K24" s="164"/>
      <c r="L24" s="164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Ценовое предложение</vt:lpstr>
      <vt:lpstr>Ранж. по цене (min)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2020-08-03T11:52:07Z</dcterms:modified>
</cp:coreProperties>
</file>